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STEMAS\Desktop\3. MARZO\"/>
    </mc:Choice>
  </mc:AlternateContent>
  <xr:revisionPtr revIDLastSave="0" documentId="13_ncr:1_{81FD18F6-66AA-4EBC-8776-99B3088A76D9}" xr6:coauthVersionLast="47" xr6:coauthVersionMax="47" xr10:uidLastSave="{00000000-0000-0000-0000-000000000000}"/>
  <bookViews>
    <workbookView xWindow="-108" yWindow="-108" windowWidth="23256" windowHeight="13896" xr2:uid="{1B1288F2-5686-4DA0-BC8C-561562C72EAE}"/>
  </bookViews>
  <sheets>
    <sheet name="Conjunto de datos 8" sheetId="4" r:id="rId1"/>
    <sheet name="Conjunto de datos 8.csv" sheetId="1" r:id="rId2"/>
    <sheet name="Metadatos 8.csv" sheetId="2" r:id="rId3"/>
    <sheet name="Diccionario 8.csv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4" l="1"/>
  <c r="G5" i="4"/>
  <c r="G12" i="4"/>
  <c r="G13" i="4"/>
  <c r="G14" i="4"/>
  <c r="G15" i="4"/>
  <c r="G16" i="4"/>
  <c r="G17" i="4"/>
  <c r="G21" i="4"/>
</calcChain>
</file>

<file path=xl/sharedStrings.xml><?xml version="1.0" encoding="utf-8"?>
<sst xmlns="http://schemas.openxmlformats.org/spreadsheetml/2006/main" count="165" uniqueCount="100">
  <si>
    <t>FECHA DE PUBLICACIÓN</t>
  </si>
  <si>
    <t>CÓDIGO DEL PROCESO</t>
  </si>
  <si>
    <t>TIPO DE PROCESO</t>
  </si>
  <si>
    <t>OBJETO DEL PROCESO</t>
  </si>
  <si>
    <t>PRESUPUESTO REFERENCIAL - USD</t>
  </si>
  <si>
    <t>PARTIDA PRESUPUESTARIA</t>
  </si>
  <si>
    <t>MONTO DE LA ADJUDICACIÓN (USD)</t>
  </si>
  <si>
    <t>ETAPA DE LA CONTRATACIÓN</t>
  </si>
  <si>
    <t>IDENTIFICACIÓN DEL CONTRATISTA</t>
  </si>
  <si>
    <t>LINK PARA DESCARGAR EL PROCESO DE CONTRATACIÓN DESDE EL PORTAL DE COMPRAS PÚBLICAS</t>
  </si>
  <si>
    <t>OBSERVACION</t>
  </si>
  <si>
    <t>NIC-0560000460001-2026-00001</t>
  </si>
  <si>
    <t>ÍNFIMA CUANTÍA</t>
  </si>
  <si>
    <t>CONTRATACIÓN DEL SERVICIO DE ABASTECIMIENTO DE COMBUSTIBLE PARA EL PARQUE AUTOMOTOR DEL GADMUPAN, PARA EL MES DE ENERO DE 2026</t>
  </si>
  <si>
    <t>3.6.0.7.3.02.55</t>
  </si>
  <si>
    <t>_</t>
  </si>
  <si>
    <t>FINALIZADA</t>
  </si>
  <si>
    <t>VILLACIS FERNANDEZ DARWIN JAVIER</t>
  </si>
  <si>
    <t>https://www.compraspublicas.gob.ec/ProcesoContratacion/compras/NCO/NCORegistroDetalle.cpe?&amp;id=6wlFX8EJGS6S7MxTLew18vPfZ9sR5klTStEkwckZ7OE,&amp;op=1</t>
  </si>
  <si>
    <t>VALOR TOTAL DE PROCESOS DE CONTRATACIÓN</t>
  </si>
  <si>
    <t>LICENCIA CC-BY-4.0</t>
  </si>
  <si>
    <t>Enlace para la búsqueda de procesos de contratación desde el Sistema Oficial de Contratación Pública https://www.compraspublicas.gob.ec/ProcesoContratacion/compras/PC/buscarProceso.cpe?sg=1</t>
  </si>
  <si>
    <t>NÚMERO TELEFÓNICO DE LA PERSONA RESPONSABLE DE LA UNIDAD POSEEDORA DE LA INFORMACIÓN: 032684-157 ext. 111</t>
  </si>
  <si>
    <t>CORREO ELECTRÓNICO DE LA PERSONA RESPONSABLE DE LA UNIDAD POSEEDORA DE LA INFORMACIÓN: nancy.latacunga@pangua.gob.ec</t>
  </si>
  <si>
    <t>PERSONA RESPONSABLE DE LA UNIDAD POSEEDORA DE LA INFORMACIÓN: ING. NANCY ROCIO LATACUNGA CUCHIPE</t>
  </si>
  <si>
    <t>UNIDAD POSEEDORA DE LA INFORMACIÓN: UNIDAD DE COMPRAS PÚBLICAS</t>
  </si>
  <si>
    <t>PERIODICIDAD DE ACTUALIZACIÓN DE LA INFORMACIÓN: MENSUAL</t>
  </si>
  <si>
    <t>FECHA ACTUALIZACIÓN DE LA INFORMACIÓN: 31/03/2026</t>
  </si>
  <si>
    <t>Link para descargar el proceso de contratación desde el portal de comprass públicas</t>
  </si>
  <si>
    <t>Identificación del contratista</t>
  </si>
  <si>
    <t>Etapa de la contratación</t>
  </si>
  <si>
    <t>Monto de la adjudicación - USD</t>
  </si>
  <si>
    <t>Partida presupuestaria</t>
  </si>
  <si>
    <t>Presupuesto referencial - USD</t>
  </si>
  <si>
    <t>Objeto del proceso</t>
  </si>
  <si>
    <t>Tipo de proceso</t>
  </si>
  <si>
    <t>Código del proceso</t>
  </si>
  <si>
    <t>Fecha de publicación</t>
  </si>
  <si>
    <t>Nombre del campo</t>
  </si>
  <si>
    <t>Descripción</t>
  </si>
  <si>
    <t>Institución GOBIERNO AUTONOMO DESCENTRALIZADO MUNICIPAL DE PANGUA</t>
  </si>
  <si>
    <t>https://catalogoelectronico.compraspublicas.gob.ec/</t>
  </si>
  <si>
    <t xml:space="preserve">Paucar Almeida Mónica Paulina </t>
  </si>
  <si>
    <t>REVISADA</t>
  </si>
  <si>
    <t>2.3.0.7.3.08.05</t>
  </si>
  <si>
    <t>ADQUISICIÓN DE MATERIAL DE LIMPIEZA PARA EL CENTRO DE DESARROLLO INFANTIL “LA CASA DE MIS PEQUEÑOS TRAVIESOS” – PERIODO FEBRERO A ABRIL 2026 – CONVENIO DI-03-05D01-29113-D</t>
  </si>
  <si>
    <t>CATALOGO ELCETRONICO</t>
  </si>
  <si>
    <t xml:space="preserve">CE-20260002992149 </t>
  </si>
  <si>
    <t xml:space="preserve">COMPAÑIA GENERAL DE COMERCIO COGECOMSA S. A. </t>
  </si>
  <si>
    <t>CE-20260002992148</t>
  </si>
  <si>
    <t>CE-20260002992147</t>
  </si>
  <si>
    <t>Paucar Almeida Mónica Paulina</t>
  </si>
  <si>
    <t>CE-20260002992146</t>
  </si>
  <si>
    <t>CE-20260002992145</t>
  </si>
  <si>
    <t>COMPAÑIA GENERAL DE COMERCIO COGECOMSA S. A.</t>
  </si>
  <si>
    <t xml:space="preserve">CE-20260002992144 </t>
  </si>
  <si>
    <t>https://www.compraspublicas.gob.ec/ProcesoContratacion/compras/NCO/NCORegistroDetalle.cpe?&amp;id=BR-bDnYRBzSOlpN8P0VIWXcqT2DQPkdKX25L_4a43IY,&amp;op=1</t>
  </si>
  <si>
    <t>“CONTRATACIÓN DEL SERVICIO DE ABASTECIMIENTO DE COMBUSTIBLE PARA EL PARQUE AUTOMOTOR DEL GOBIERNO AUTÓNOMO DESCENTRALIZADO MUNICIPAL DEL CANTÓN PANGUA, PARA EL MES DE MARZO DE 2026”</t>
  </si>
  <si>
    <t>NIC-0560000460001-2026-00009</t>
  </si>
  <si>
    <t>https://www.compraspublicas.gob.ec/ProcesoContratacion/compras/NCO/NCORegistroDetalle.cpe?&amp;id=he_V1YMPh-W8Ojh93SJkHL8mi9wI7u09dRLzwqWBNAA,&amp;op=0</t>
  </si>
  <si>
    <t>PRODUCTOS AUTOMOTRICES PRODUCTRIZ S.A.</t>
  </si>
  <si>
    <t>3.2.0.7.3.08.03</t>
  </si>
  <si>
    <t>ADQUISICIÓN DE ACEITES PARA MOTO GUADAÑAS, BOMBAS DE FUMIGAR A MOTOR E HIDRO LAVADORAS</t>
  </si>
  <si>
    <t>NIC-0560000460001-2025-00124</t>
  </si>
  <si>
    <t>https://www.compraspublicas.gob.ec/ProcesoContratacion/compras/NCO/NCORegistroDetalle.cpe?&amp;id=LvQrLJwjrceKHmG8Ap8dwv0pUKX1FaAS__1_EdLffMQ,&amp;op=0</t>
  </si>
  <si>
    <t xml:space="preserve">ESPINOZA GANCHOZO JEFFERSON ABEL </t>
  </si>
  <si>
    <t>3.2.0.7.3.08.19</t>
  </si>
  <si>
    <t>ADQUISICIÓN DE INSUMOS QUÍMICOS Y ORGÁNICOS PARA LIMPIEZA,MANTENIMIENTO DE ÁREAS VERDES Y CONTROL DE PLAGAS EN ESPACIOS PÚBLICOS Y RELLENO SANITARIO</t>
  </si>
  <si>
    <t>NIC-0560000460001-2025-00142</t>
  </si>
  <si>
    <t>https://www.compraspublicas.gob.ec/ProcesoContratacion/compras/NCO/NCORegistroDetalle.cpe?&amp;id=9NvHpA9MajynqOg33nz1YiU3KdoKIugQr506LB3NzDM,&amp;op=1</t>
  </si>
  <si>
    <t>“CONTRATACIÓN DEL SERVICIO DE ABASTECIMIENTO DE COMBUSTIBLE PARA EL PARQUE AUTOMOTOR DEL GOBIERNO AUTÓNOMO DESCENTRALIZADO MUNICIPAL DEL CANTÓN PANGUA, PARA EL MES DE FEBRERO DE 2026”</t>
  </si>
  <si>
    <t>NIC-0560000460001-2026-00003</t>
  </si>
  <si>
    <t>https://www.compraspublicas.gob.ec/ProcesoContratacion/compras/NCO/NCORegistroDetalle.cpe?&amp;id=5qI06TlJ3dtk8RqNfWq9PcpKVP-GVq9-fjXij8SGHnc,&amp;op=1</t>
  </si>
  <si>
    <t>VIZCAINO BAUTISTA MARCELO JAVIER</t>
  </si>
  <si>
    <t>2.3.0.7.3.01.05</t>
  </si>
  <si>
    <t xml:space="preserve"> CONTRATACIÓN DE INSTALACIÓN Y SERVICIO DE INTERNET PARA EL CENTRO DE DESARROLLO
INFANTIL “LA CASA DE MIS PEQUEÑOS TRAVIESOS” – PERIODO FEBRERO A ABRIL 2026 – CONVENIO DI-03-05D01-29113-D</t>
  </si>
  <si>
    <t>NIC-0560000460001-2026-00005</t>
  </si>
  <si>
    <t>https://www.compraspublicas.gob.ec/ProcesoContratacion/compras/NCO/NCORegistroDetalle.cpe?&amp;id=hdxFUt4qPyJn_iLvtMDwh0pvVmE1kYZQn_sQwmxxGfU,&amp;op=1</t>
  </si>
  <si>
    <t>KUNANSOFT S.A.</t>
  </si>
  <si>
    <t>1.1.0.5.3.07.03.01</t>
  </si>
  <si>
    <t>“CONTRATACIÓN DEL SERVICIO DE MONITOREO Y RASTREO SATELITAL PARA LOS VEHÍCULOS Y MAQUINARIA DEL GOBIERNO AUTÓNOMO DESCENTRALIZADO MUNICIPAL DEL CANTON PANGUA 2025” - MES DE FEBRERO</t>
  </si>
  <si>
    <t>NIC-0560000460001-2025-00058</t>
  </si>
  <si>
    <t>https://www.compraspublicas.gob.ec/ProcesoContratacion/compras/NCO/NCORegistroDetalle.cpe?&amp;id=0nYgZCIOKBaQvAJWyZbM1KZuFUhRTEApMC4tbVJtX1A,&amp;op=0</t>
  </si>
  <si>
    <t>GRAFICOS NACIONALES SA GRANASA</t>
  </si>
  <si>
    <t>1.1.0.5.3.02.07</t>
  </si>
  <si>
    <t>ADQUISICIÓN DEL SERVICIO DE DIFUSIÓN DE LA CONVOCATORIADEL CONCURSO PUBLICO DE MÉRITOS Y OPOSICIÓN,IMPUGNACIÓN CIUDADANA Y CONTROL SOCIAL, PARA SELECCIÓN YDESIGNACIÓN DE REGISTRADOR/A DE LA PROPIEDAD CONFUNCIONES Y FACULTADES DE REGISTRO MERCANTIL DEL CANTÓNPANGUA.</t>
  </si>
  <si>
    <t>NIC-0560000460001-2025-00153</t>
  </si>
  <si>
    <t>https://www.compraspublicas.gob.ec/ProcesoContratacion/compras/NCO/NCORegistroDetalle.cpe?&amp;id=kqfT1UqmNB2kbAtkHh8xIoCdq640QTJ0lnI_JFUnB1w,&amp;op=1</t>
  </si>
  <si>
    <t>1.1.0.5.3.01.05</t>
  </si>
  <si>
    <t>“CONTRATACIÓN DEL SERVICIO DE INTERNET PARA EL GAD DE PANGUA Y SUS UNIDADES EXTERNAS PARA EL PERIODO 2025– 2026” - CONSUMO INTERNET - 12 DE FEBRERO AL 11 DE MARZO DEL 2026</t>
  </si>
  <si>
    <t>NIC-0560000460001-2025-00132</t>
  </si>
  <si>
    <t>https://www.compraspublicas.gob.ec/ProcesoContratacion/compras/NCO/NCORegistroDetalle.cpe?&amp;id=yAENiT8C1Ctw8we0j6YFRhbHvkOfeJ3JoplPxRKjkEY,&amp;op=1</t>
  </si>
  <si>
    <t>VITERI HURTADO DORYS SUSANA</t>
  </si>
  <si>
    <t>2.3.0.7.3.08.01</t>
  </si>
  <si>
    <t>CONTRATACIÓN DEL SERVICIO EXTERNALIZADO DE ALIMENTACIÓN PARA EL CENTRO DE DESARROLLO INFANTIL LA CASA DE MIS PEQUEÑOS TRAVIESOS 2026- PERIODO FEBRERO-ABRIL BAJO CONVENIO No. DI-03-05D01-29113-D.</t>
  </si>
  <si>
    <t>NIC-0560000460001-2026-00002</t>
  </si>
  <si>
    <t>https://www.compraspublicas.gob.ec/ProcesoContratacion/compras/NCO/NCORegistroDetalle.cpe?&amp;id=-GVanl9d0tv79jnyuMrwDKL41j06_6mkdmajNgglDSs,&amp;op=1</t>
  </si>
  <si>
    <t>GOMEZ BORJA ANGELA BEATRIS</t>
  </si>
  <si>
    <t>"ADQUISICIÓN DE MATERIAL DE ASEO (MATERIAL DE USO PERSONAL PARA LOS USUARIAS/IOS DEL SERVICIO) DEL CENTRO DE DESARROLLO INFANTIL “LA CASA DE MIS PEQUEÑOS TRAVIESOS” – PERIODO FEBRERO A ABRIL 2026–
CONVENIO DI-03-05D01- 29113-D"</t>
  </si>
  <si>
    <t>NIC-0560000460001-2026-00008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</si>
</sst>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&quot;$&quot;\-#,##0.00"/>
    <numFmt numFmtId="44" formatCode="_ &quot;$&quot;* #,##0.00_ ;_ &quot;$&quot;* \-#,##0.00_ ;_ &quot;$&quot;* &quot;-&quot;??_ ;_ @_ "/>
    <numFmt numFmtId="164" formatCode="&quot;$&quot;#,##0.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8" fillId="0" borderId="0" xfId="42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19" fillId="0" borderId="0" xfId="0" applyFont="1"/>
    <xf numFmtId="0" fontId="20" fillId="0" borderId="0" xfId="42" applyFo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wrapText="1"/>
    </xf>
    <xf numFmtId="14" fontId="21" fillId="0" borderId="0" xfId="0" applyNumberFormat="1" applyFont="1" applyAlignment="1">
      <alignment horizontal="center" vertical="center"/>
    </xf>
    <xf numFmtId="0" fontId="21" fillId="0" borderId="0" xfId="0" applyFont="1"/>
    <xf numFmtId="0" fontId="0" fillId="33" borderId="0" xfId="0" applyFill="1"/>
    <xf numFmtId="0" fontId="20" fillId="0" borderId="0" xfId="42" applyFont="1" applyBorder="1" applyAlignment="1">
      <alignment horizontal="center" vertical="center" wrapText="1"/>
    </xf>
    <xf numFmtId="8" fontId="21" fillId="0" borderId="0" xfId="0" applyNumberFormat="1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0" fontId="20" fillId="0" borderId="0" xfId="42" applyFont="1" applyFill="1" applyAlignment="1">
      <alignment horizontal="center" vertical="center" wrapText="1"/>
    </xf>
    <xf numFmtId="0" fontId="20" fillId="0" borderId="0" xfId="42" applyFont="1" applyFill="1" applyBorder="1" applyAlignment="1">
      <alignment horizontal="center" vertical="center" wrapText="1"/>
    </xf>
    <xf numFmtId="44" fontId="21" fillId="0" borderId="0" xfId="0" applyNumberFormat="1" applyFont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atalogoelectronico.compraspublicas.gob.ec/" TargetMode="External"/><Relationship Id="rId13" Type="http://schemas.openxmlformats.org/officeDocument/2006/relationships/hyperlink" Target="https://www.compraspublicas.gob.ec/ProcesoContratacion/compras/NCO/NCORegistroDetalle.cpe?&amp;id=0nYgZCIOKBaQvAJWyZbM1KZuFUhRTEApMC4tbVJtX1A,&amp;op=0" TargetMode="External"/><Relationship Id="rId3" Type="http://schemas.openxmlformats.org/officeDocument/2006/relationships/hyperlink" Target="https://www.compraspublicas.gob.ec/ProcesoContratacion/compras/NCO/NCORegistroDetalle.cpe?&amp;id=yAENiT8C1Ctw8we0j6YFRhbHvkOfeJ3JoplPxRKjkEY,&amp;op=1" TargetMode="External"/><Relationship Id="rId7" Type="http://schemas.openxmlformats.org/officeDocument/2006/relationships/hyperlink" Target="https://catalogoelectronico.compraspublicas.gob.ec/" TargetMode="External"/><Relationship Id="rId12" Type="http://schemas.openxmlformats.org/officeDocument/2006/relationships/hyperlink" Target="https://www.compraspublicas.gob.ec/ProcesoContratacion/compras/NCO/NCORegistroDetalle.cpe?&amp;id=he_V1YMPh-W8Ojh93SJkHL8mi9wI7u09dRLzwqWBNAA,&amp;op=0" TargetMode="External"/><Relationship Id="rId2" Type="http://schemas.openxmlformats.org/officeDocument/2006/relationships/hyperlink" Target="https://www.compraspublicas.gob.ec/ProcesoContratacion/compras/NCO/NCORegistroDetalle.cpe?&amp;id=-GVanl9d0tv79jnyuMrwDKL41j06_6mkdmajNgglDSs,&amp;op=1" TargetMode="External"/><Relationship Id="rId1" Type="http://schemas.openxmlformats.org/officeDocument/2006/relationships/hyperlink" Target="https://catalogoelectronico.compraspublicas.gob.ec/" TargetMode="External"/><Relationship Id="rId6" Type="http://schemas.openxmlformats.org/officeDocument/2006/relationships/hyperlink" Target="https://catalogoelectronico.compraspublicas.gob.ec/" TargetMode="External"/><Relationship Id="rId11" Type="http://schemas.openxmlformats.org/officeDocument/2006/relationships/hyperlink" Target="https://www.compraspublicas.gob.ec/ProcesoContratacion/compras/NCO/NCORegistroDetalle.cpe?&amp;id=LvQrLJwjrceKHmG8Ap8dwv0pUKX1FaAS__1_EdLffMQ,&amp;op=0" TargetMode="External"/><Relationship Id="rId5" Type="http://schemas.openxmlformats.org/officeDocument/2006/relationships/hyperlink" Target="https://www.compraspublicas.gob.ec/ProcesoContratacion/compras/NCO/NCORegistroDetalle.cpe?&amp;id=BR-bDnYRBzSOlpN8P0VIWXcqT2DQPkdKX25L_4a43IY,&amp;op=1" TargetMode="External"/><Relationship Id="rId10" Type="http://schemas.openxmlformats.org/officeDocument/2006/relationships/hyperlink" Target="https://www.compraspublicas.gob.ec/ProcesoContratacion/compras/NCO/NCORegistroDetalle.cpe?&amp;id=5qI06TlJ3dtk8RqNfWq9PcpKVP-GVq9-fjXij8SGHnc,&amp;op=1" TargetMode="External"/><Relationship Id="rId4" Type="http://schemas.openxmlformats.org/officeDocument/2006/relationships/hyperlink" Target="https://www.compraspublicas.gob.ec/ProcesoContratacion/compras/NCO/NCORegistroDetalle.cpe?&amp;id=9NvHpA9MajynqOg33nz1YiU3KdoKIugQr506LB3NzDM,&amp;op=1" TargetMode="External"/><Relationship Id="rId9" Type="http://schemas.openxmlformats.org/officeDocument/2006/relationships/hyperlink" Target="https://catalogoelectronico.compraspublicas.gob.ec/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336321-D72C-455D-96E6-05DDB40D9766}">
  <dimension ref="A1:T21"/>
  <sheetViews>
    <sheetView tabSelected="1" topLeftCell="A9" workbookViewId="0">
      <selection activeCell="G15" sqref="G15"/>
    </sheetView>
  </sheetViews>
  <sheetFormatPr baseColWidth="10" defaultRowHeight="14.4" x14ac:dyDescent="0.3"/>
  <cols>
    <col min="2" max="2" width="28.44140625" customWidth="1"/>
    <col min="3" max="3" width="14.21875" customWidth="1"/>
    <col min="4" max="4" width="34.77734375" customWidth="1"/>
    <col min="6" max="6" width="17.21875" customWidth="1"/>
    <col min="9" max="9" width="23.21875" customWidth="1"/>
    <col min="10" max="10" width="23.44140625" customWidth="1"/>
  </cols>
  <sheetData>
    <row r="1" spans="1:20" x14ac:dyDescent="0.3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5" t="s">
        <v>9</v>
      </c>
      <c r="K1" s="8" t="s">
        <v>10</v>
      </c>
      <c r="L1" s="8"/>
    </row>
    <row r="2" spans="1:20" ht="76.2" customHeight="1" x14ac:dyDescent="0.3">
      <c r="A2" s="14">
        <v>46077</v>
      </c>
      <c r="B2" s="10" t="s">
        <v>99</v>
      </c>
      <c r="C2" s="10" t="s">
        <v>12</v>
      </c>
      <c r="D2" s="10" t="s">
        <v>98</v>
      </c>
      <c r="E2" s="19">
        <v>415.8</v>
      </c>
      <c r="F2" s="10" t="s">
        <v>44</v>
      </c>
      <c r="G2" s="19">
        <f>E2</f>
        <v>415.8</v>
      </c>
      <c r="H2" s="18" t="s">
        <v>16</v>
      </c>
      <c r="I2" s="10" t="s">
        <v>97</v>
      </c>
      <c r="J2" s="17" t="s">
        <v>96</v>
      </c>
      <c r="K2" s="17"/>
      <c r="L2" s="17"/>
    </row>
    <row r="3" spans="1:20" s="16" customFormat="1" ht="87" customHeight="1" x14ac:dyDescent="0.3">
      <c r="A3" s="14">
        <v>46057</v>
      </c>
      <c r="B3" s="10" t="s">
        <v>95</v>
      </c>
      <c r="C3" s="10" t="s">
        <v>12</v>
      </c>
      <c r="D3" s="10" t="s">
        <v>94</v>
      </c>
      <c r="E3" s="19">
        <v>6741.72</v>
      </c>
      <c r="F3" s="10" t="s">
        <v>93</v>
      </c>
      <c r="G3" s="19">
        <v>1310.89</v>
      </c>
      <c r="H3" s="18" t="s">
        <v>16</v>
      </c>
      <c r="I3" s="10" t="s">
        <v>92</v>
      </c>
      <c r="J3" s="17" t="s">
        <v>91</v>
      </c>
      <c r="K3" s="17"/>
      <c r="L3" s="17"/>
    </row>
    <row r="4" spans="1:20" ht="72" customHeight="1" x14ac:dyDescent="0.3">
      <c r="A4" s="14">
        <v>45987</v>
      </c>
      <c r="B4" s="11" t="s">
        <v>90</v>
      </c>
      <c r="C4" s="10" t="s">
        <v>12</v>
      </c>
      <c r="D4" s="10" t="s">
        <v>89</v>
      </c>
      <c r="E4" s="12">
        <v>8860</v>
      </c>
      <c r="F4" s="11" t="s">
        <v>88</v>
      </c>
      <c r="G4" s="23">
        <v>740</v>
      </c>
      <c r="H4" s="11" t="s">
        <v>16</v>
      </c>
      <c r="I4" s="10" t="s">
        <v>73</v>
      </c>
      <c r="J4" s="22" t="s">
        <v>87</v>
      </c>
      <c r="K4" s="21"/>
      <c r="L4" s="21"/>
    </row>
    <row r="5" spans="1:20" ht="87" customHeight="1" x14ac:dyDescent="0.3">
      <c r="A5" s="14">
        <v>46020</v>
      </c>
      <c r="B5" s="11" t="s">
        <v>86</v>
      </c>
      <c r="C5" s="10" t="s">
        <v>12</v>
      </c>
      <c r="D5" s="10" t="s">
        <v>85</v>
      </c>
      <c r="E5" s="12">
        <v>292.8</v>
      </c>
      <c r="F5" s="11" t="s">
        <v>84</v>
      </c>
      <c r="G5" s="12">
        <f>E5</f>
        <v>292.8</v>
      </c>
      <c r="H5" s="11" t="s">
        <v>16</v>
      </c>
      <c r="I5" s="10" t="s">
        <v>83</v>
      </c>
      <c r="J5" s="22" t="s">
        <v>82</v>
      </c>
      <c r="K5" s="21"/>
      <c r="L5" s="21"/>
    </row>
    <row r="6" spans="1:20" ht="72" customHeight="1" x14ac:dyDescent="0.3">
      <c r="A6" s="14">
        <v>45805</v>
      </c>
      <c r="B6" s="11" t="s">
        <v>81</v>
      </c>
      <c r="C6" s="10" t="s">
        <v>12</v>
      </c>
      <c r="D6" s="10" t="s">
        <v>80</v>
      </c>
      <c r="E6" s="12">
        <v>5000</v>
      </c>
      <c r="F6" s="11" t="s">
        <v>79</v>
      </c>
      <c r="G6" s="23">
        <v>266.67</v>
      </c>
      <c r="H6" s="11" t="s">
        <v>16</v>
      </c>
      <c r="I6" s="10" t="s">
        <v>78</v>
      </c>
      <c r="J6" s="22" t="s">
        <v>77</v>
      </c>
      <c r="K6" s="21"/>
      <c r="L6" s="21"/>
      <c r="M6" s="5"/>
      <c r="N6" s="5"/>
      <c r="O6" s="5"/>
      <c r="P6" s="5"/>
      <c r="Q6" s="5"/>
      <c r="R6" s="5"/>
      <c r="S6" s="5"/>
      <c r="T6" s="5"/>
    </row>
    <row r="7" spans="1:20" s="16" customFormat="1" ht="68.400000000000006" customHeight="1" x14ac:dyDescent="0.3">
      <c r="A7" s="14">
        <v>46073</v>
      </c>
      <c r="B7" s="10" t="s">
        <v>76</v>
      </c>
      <c r="C7" s="10" t="s">
        <v>12</v>
      </c>
      <c r="D7" s="10" t="s">
        <v>75</v>
      </c>
      <c r="E7" s="19">
        <v>125</v>
      </c>
      <c r="F7" s="10" t="s">
        <v>74</v>
      </c>
      <c r="G7" s="19">
        <v>50</v>
      </c>
      <c r="H7" s="18" t="s">
        <v>16</v>
      </c>
      <c r="I7" s="10" t="s">
        <v>73</v>
      </c>
      <c r="J7" s="17" t="s">
        <v>72</v>
      </c>
      <c r="K7" s="17"/>
      <c r="L7" s="17"/>
    </row>
    <row r="8" spans="1:20" s="16" customFormat="1" ht="75" customHeight="1" x14ac:dyDescent="0.3">
      <c r="A8" s="14">
        <v>46058</v>
      </c>
      <c r="B8" s="10" t="s">
        <v>71</v>
      </c>
      <c r="C8" s="10" t="s">
        <v>12</v>
      </c>
      <c r="D8" s="10" t="s">
        <v>70</v>
      </c>
      <c r="E8" s="19">
        <v>9994.19</v>
      </c>
      <c r="F8" s="18" t="s">
        <v>14</v>
      </c>
      <c r="G8" s="19">
        <v>9924.06</v>
      </c>
      <c r="H8" s="18" t="s">
        <v>16</v>
      </c>
      <c r="I8" s="18" t="s">
        <v>17</v>
      </c>
      <c r="J8" s="17" t="s">
        <v>69</v>
      </c>
      <c r="K8" s="17"/>
      <c r="L8" s="17"/>
    </row>
    <row r="9" spans="1:20" ht="54.6" customHeight="1" x14ac:dyDescent="0.3">
      <c r="A9" s="14">
        <v>46001</v>
      </c>
      <c r="B9" s="11" t="s">
        <v>68</v>
      </c>
      <c r="C9" s="10" t="s">
        <v>12</v>
      </c>
      <c r="D9" s="10" t="s">
        <v>67</v>
      </c>
      <c r="E9" s="12">
        <v>1904.2</v>
      </c>
      <c r="F9" s="11" t="s">
        <v>66</v>
      </c>
      <c r="G9" s="12">
        <v>1885.81</v>
      </c>
      <c r="H9" s="18" t="s">
        <v>16</v>
      </c>
      <c r="I9" s="10" t="s">
        <v>65</v>
      </c>
      <c r="J9" s="22" t="s">
        <v>64</v>
      </c>
      <c r="K9" s="21"/>
      <c r="L9" s="21"/>
    </row>
    <row r="10" spans="1:20" s="5" customFormat="1" ht="48" customHeight="1" x14ac:dyDescent="0.3">
      <c r="A10" s="14">
        <v>45980</v>
      </c>
      <c r="B10" s="11" t="s">
        <v>63</v>
      </c>
      <c r="C10" s="10" t="s">
        <v>12</v>
      </c>
      <c r="D10" s="10" t="s">
        <v>62</v>
      </c>
      <c r="E10" s="12">
        <v>297</v>
      </c>
      <c r="F10" s="11" t="s">
        <v>61</v>
      </c>
      <c r="G10" s="23">
        <v>297</v>
      </c>
      <c r="H10" s="18" t="s">
        <v>16</v>
      </c>
      <c r="I10" s="10" t="s">
        <v>60</v>
      </c>
      <c r="J10" s="22" t="s">
        <v>59</v>
      </c>
      <c r="K10" s="21"/>
      <c r="L10" s="21"/>
    </row>
    <row r="11" spans="1:20" s="16" customFormat="1" ht="71.400000000000006" customHeight="1" x14ac:dyDescent="0.3">
      <c r="A11" s="14">
        <v>46079</v>
      </c>
      <c r="B11" s="10" t="s">
        <v>58</v>
      </c>
      <c r="C11" s="10" t="s">
        <v>12</v>
      </c>
      <c r="D11" s="10" t="s">
        <v>57</v>
      </c>
      <c r="E11" s="20">
        <v>9962.34</v>
      </c>
      <c r="F11" s="10" t="s">
        <v>14</v>
      </c>
      <c r="G11" s="19">
        <v>9949.5300000000007</v>
      </c>
      <c r="H11" s="18" t="s">
        <v>16</v>
      </c>
      <c r="I11" s="10" t="s">
        <v>17</v>
      </c>
      <c r="J11" s="17" t="s">
        <v>56</v>
      </c>
      <c r="K11" s="17"/>
      <c r="L11" s="17"/>
    </row>
    <row r="12" spans="1:20" ht="48.6" x14ac:dyDescent="0.3">
      <c r="A12" s="14">
        <v>46086</v>
      </c>
      <c r="B12" s="11" t="s">
        <v>55</v>
      </c>
      <c r="C12" s="10" t="s">
        <v>46</v>
      </c>
      <c r="D12" s="13" t="s">
        <v>45</v>
      </c>
      <c r="E12" s="12">
        <v>85.8</v>
      </c>
      <c r="F12" s="10" t="s">
        <v>44</v>
      </c>
      <c r="G12" s="12">
        <f>E12</f>
        <v>85.8</v>
      </c>
      <c r="H12" s="11" t="s">
        <v>43</v>
      </c>
      <c r="I12" s="10" t="s">
        <v>54</v>
      </c>
      <c r="J12" s="15" t="s">
        <v>41</v>
      </c>
      <c r="K12" s="8"/>
      <c r="L12" s="8"/>
    </row>
    <row r="13" spans="1:20" ht="48.6" x14ac:dyDescent="0.3">
      <c r="A13" s="14">
        <v>46086</v>
      </c>
      <c r="B13" s="11" t="s">
        <v>53</v>
      </c>
      <c r="C13" s="10" t="s">
        <v>46</v>
      </c>
      <c r="D13" s="13" t="s">
        <v>45</v>
      </c>
      <c r="E13" s="12">
        <v>20.98</v>
      </c>
      <c r="F13" s="10" t="s">
        <v>44</v>
      </c>
      <c r="G13" s="12">
        <f>E13</f>
        <v>20.98</v>
      </c>
      <c r="H13" s="11" t="s">
        <v>43</v>
      </c>
      <c r="I13" s="10" t="s">
        <v>42</v>
      </c>
      <c r="J13" s="9" t="s">
        <v>41</v>
      </c>
      <c r="K13" s="8"/>
      <c r="L13" s="8"/>
    </row>
    <row r="14" spans="1:20" ht="48.6" x14ac:dyDescent="0.3">
      <c r="A14" s="14">
        <v>46086</v>
      </c>
      <c r="B14" s="11" t="s">
        <v>52</v>
      </c>
      <c r="C14" s="10" t="s">
        <v>46</v>
      </c>
      <c r="D14" s="13" t="s">
        <v>45</v>
      </c>
      <c r="E14" s="12">
        <v>12.98</v>
      </c>
      <c r="F14" s="10" t="s">
        <v>44</v>
      </c>
      <c r="G14" s="12">
        <f>E14</f>
        <v>12.98</v>
      </c>
      <c r="H14" s="11" t="s">
        <v>43</v>
      </c>
      <c r="I14" s="10" t="s">
        <v>51</v>
      </c>
      <c r="J14" s="9" t="s">
        <v>41</v>
      </c>
      <c r="K14" s="8"/>
      <c r="L14" s="8"/>
    </row>
    <row r="15" spans="1:20" ht="48.6" x14ac:dyDescent="0.3">
      <c r="A15" s="14">
        <v>46086</v>
      </c>
      <c r="B15" s="11" t="s">
        <v>50</v>
      </c>
      <c r="C15" s="10" t="s">
        <v>46</v>
      </c>
      <c r="D15" s="13" t="s">
        <v>45</v>
      </c>
      <c r="E15" s="12">
        <v>5.72</v>
      </c>
      <c r="F15" s="10" t="s">
        <v>44</v>
      </c>
      <c r="G15" s="12">
        <f>E15</f>
        <v>5.72</v>
      </c>
      <c r="H15" s="11" t="s">
        <v>43</v>
      </c>
      <c r="I15" s="10" t="s">
        <v>48</v>
      </c>
      <c r="J15" s="9" t="s">
        <v>41</v>
      </c>
      <c r="K15" s="8"/>
      <c r="L15" s="8"/>
    </row>
    <row r="16" spans="1:20" ht="48.6" x14ac:dyDescent="0.3">
      <c r="A16" s="14">
        <v>46086</v>
      </c>
      <c r="B16" s="11" t="s">
        <v>49</v>
      </c>
      <c r="C16" s="10" t="s">
        <v>46</v>
      </c>
      <c r="D16" s="13" t="s">
        <v>45</v>
      </c>
      <c r="E16" s="12">
        <v>45</v>
      </c>
      <c r="F16" s="10" t="s">
        <v>44</v>
      </c>
      <c r="G16" s="12">
        <f>E16</f>
        <v>45</v>
      </c>
      <c r="H16" s="11" t="s">
        <v>43</v>
      </c>
      <c r="I16" s="10" t="s">
        <v>48</v>
      </c>
      <c r="J16" s="9" t="s">
        <v>41</v>
      </c>
      <c r="K16" s="8"/>
      <c r="L16" s="8"/>
    </row>
    <row r="17" spans="1:12" ht="48.6" x14ac:dyDescent="0.3">
      <c r="A17" s="14">
        <v>46086</v>
      </c>
      <c r="B17" s="11" t="s">
        <v>47</v>
      </c>
      <c r="C17" s="10" t="s">
        <v>46</v>
      </c>
      <c r="D17" s="13" t="s">
        <v>45</v>
      </c>
      <c r="E17" s="12">
        <v>14.48</v>
      </c>
      <c r="F17" s="10" t="s">
        <v>44</v>
      </c>
      <c r="G17" s="12">
        <f>E17</f>
        <v>14.48</v>
      </c>
      <c r="H17" s="11" t="s">
        <v>43</v>
      </c>
      <c r="I17" s="10" t="s">
        <v>42</v>
      </c>
      <c r="J17" s="9" t="s">
        <v>41</v>
      </c>
      <c r="K17" s="8"/>
      <c r="L17" s="8"/>
    </row>
    <row r="18" spans="1:12" x14ac:dyDescent="0.3">
      <c r="A18" s="1"/>
      <c r="C18" s="7"/>
      <c r="D18" s="7"/>
      <c r="E18" s="6"/>
      <c r="F18" s="4"/>
      <c r="G18" s="6"/>
      <c r="H18" s="5"/>
      <c r="I18" s="4"/>
      <c r="J18" s="3"/>
    </row>
    <row r="19" spans="1:12" x14ac:dyDescent="0.3">
      <c r="A19" s="1"/>
      <c r="C19" s="7"/>
      <c r="D19" s="7"/>
      <c r="E19" s="6"/>
      <c r="F19" s="4"/>
      <c r="G19" s="6"/>
      <c r="H19" s="5"/>
      <c r="I19" s="4"/>
      <c r="J19" s="3"/>
    </row>
    <row r="21" spans="1:12" x14ac:dyDescent="0.3">
      <c r="A21" t="s">
        <v>19</v>
      </c>
      <c r="G21" s="2">
        <f>SUM(G2:G19)</f>
        <v>25317.519999999997</v>
      </c>
    </row>
  </sheetData>
  <mergeCells count="10">
    <mergeCell ref="J2:L2"/>
    <mergeCell ref="J3:L3"/>
    <mergeCell ref="J11:L11"/>
    <mergeCell ref="J8:L8"/>
    <mergeCell ref="J7:L7"/>
    <mergeCell ref="J6:L6"/>
    <mergeCell ref="J4:L4"/>
    <mergeCell ref="J9:L9"/>
    <mergeCell ref="J10:L10"/>
    <mergeCell ref="J5:L5"/>
  </mergeCells>
  <hyperlinks>
    <hyperlink ref="J17" r:id="rId1" xr:uid="{258DEA73-53B2-4DBC-8820-D7508CD0BFB9}"/>
    <hyperlink ref="J2" r:id="rId2" xr:uid="{9B5BC707-CE1B-4794-B43E-0B3E08EBC6E3}"/>
    <hyperlink ref="J3" r:id="rId3" xr:uid="{8BB59D0C-49AC-4833-A76E-C48A7C98187C}"/>
    <hyperlink ref="J8" r:id="rId4" xr:uid="{F62F561F-6AF8-4904-9BC9-8BB67E022970}"/>
    <hyperlink ref="J11" r:id="rId5" xr:uid="{4AE04807-C1E5-457B-B5BF-D8358DEAC01D}"/>
    <hyperlink ref="J16" r:id="rId6" xr:uid="{04FBFEF1-B154-4784-AD90-C908B8D875F9}"/>
    <hyperlink ref="J15" r:id="rId7" xr:uid="{464AE6D3-551B-48EB-9980-B152B6CE2574}"/>
    <hyperlink ref="J14" r:id="rId8" xr:uid="{2A43D9FA-5181-4623-8A09-14AE9FF8C79B}"/>
    <hyperlink ref="J13" r:id="rId9" xr:uid="{87573FCC-8957-46E3-A615-D5F29719500A}"/>
    <hyperlink ref="J7" r:id="rId10" xr:uid="{F67F4EB7-FF04-45BF-A81D-4F84455E7659}"/>
    <hyperlink ref="J9" r:id="rId11" xr:uid="{8CBB740F-CFD9-4D95-9722-7D6BC5FB0DC1}"/>
    <hyperlink ref="J10" r:id="rId12" xr:uid="{CCD1D8CF-E3ED-4F02-A071-C089D0B64181}"/>
    <hyperlink ref="J5" r:id="rId13" xr:uid="{042425F0-2C31-4F06-8DBD-D7BCC6297B26}"/>
  </hyperlinks>
  <pageMargins left="0.7" right="0.7" top="0.75" bottom="0.75" header="0.3" footer="0.3"/>
  <pageSetup paperSize="9" orientation="portrait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9228-551E-4041-BA22-2C2E885A6ACE}">
  <dimension ref="A1:K8"/>
  <sheetViews>
    <sheetView workbookViewId="0">
      <selection sqref="A1:XFD1048576"/>
    </sheetView>
  </sheetViews>
  <sheetFormatPr baseColWidth="10" defaultRowHeight="14.4" x14ac:dyDescent="0.3"/>
  <cols>
    <col min="1" max="1" width="41.21875" bestFit="1" customWidth="1"/>
    <col min="2" max="2" width="28.33203125" bestFit="1" customWidth="1"/>
    <col min="3" max="3" width="15.77734375" bestFit="1" customWidth="1"/>
    <col min="4" max="4" width="129.33203125" bestFit="1" customWidth="1"/>
    <col min="5" max="5" width="29.77734375" bestFit="1" customWidth="1"/>
    <col min="6" max="6" width="23.21875" bestFit="1" customWidth="1"/>
    <col min="7" max="7" width="31.21875" bestFit="1" customWidth="1"/>
    <col min="8" max="8" width="25.44140625" bestFit="1" customWidth="1"/>
    <col min="9" max="9" width="32.44140625" bestFit="1" customWidth="1"/>
    <col min="10" max="10" width="137.5546875" bestFit="1" customWidth="1"/>
    <col min="11" max="11" width="13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s="1">
        <v>46037</v>
      </c>
      <c r="B2" t="s">
        <v>11</v>
      </c>
      <c r="C2" t="s">
        <v>12</v>
      </c>
      <c r="D2" t="s">
        <v>13</v>
      </c>
      <c r="E2" s="2">
        <v>9994.19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8" spans="1:11" x14ac:dyDescent="0.3">
      <c r="A8" t="s">
        <v>19</v>
      </c>
      <c r="G8" s="2">
        <v>27345.55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24E41-8E5F-4D97-8A14-DCF3F2E88B6D}">
  <dimension ref="A1:A8"/>
  <sheetViews>
    <sheetView workbookViewId="0">
      <selection activeCell="A23" sqref="A23"/>
    </sheetView>
  </sheetViews>
  <sheetFormatPr baseColWidth="10" defaultRowHeight="14.4" x14ac:dyDescent="0.3"/>
  <cols>
    <col min="1" max="1" width="167.21875" bestFit="1" customWidth="1"/>
  </cols>
  <sheetData>
    <row r="1" spans="1:1" x14ac:dyDescent="0.3">
      <c r="A1" t="s">
        <v>27</v>
      </c>
    </row>
    <row r="2" spans="1:1" x14ac:dyDescent="0.3">
      <c r="A2" t="s">
        <v>26</v>
      </c>
    </row>
    <row r="3" spans="1:1" x14ac:dyDescent="0.3">
      <c r="A3" t="s">
        <v>25</v>
      </c>
    </row>
    <row r="4" spans="1:1" x14ac:dyDescent="0.3">
      <c r="A4" t="s">
        <v>24</v>
      </c>
    </row>
    <row r="5" spans="1:1" x14ac:dyDescent="0.3">
      <c r="A5" t="s">
        <v>23</v>
      </c>
    </row>
    <row r="6" spans="1:1" x14ac:dyDescent="0.3">
      <c r="A6" t="s">
        <v>22</v>
      </c>
    </row>
    <row r="7" spans="1:1" x14ac:dyDescent="0.3">
      <c r="A7" t="s">
        <v>21</v>
      </c>
    </row>
    <row r="8" spans="1:1" x14ac:dyDescent="0.3">
      <c r="A8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74C4-95AB-4ABE-B2C9-E9E3C1C21C3F}">
  <dimension ref="A1:A13"/>
  <sheetViews>
    <sheetView workbookViewId="0">
      <selection sqref="A1:XFD1048576"/>
    </sheetView>
  </sheetViews>
  <sheetFormatPr baseColWidth="10" defaultRowHeight="14.4" x14ac:dyDescent="0.3"/>
  <cols>
    <col min="1" max="1" width="70.21875" bestFit="1" customWidth="1"/>
  </cols>
  <sheetData>
    <row r="1" spans="1:1" x14ac:dyDescent="0.3">
      <c r="A1" t="s">
        <v>40</v>
      </c>
    </row>
    <row r="2" spans="1:1" x14ac:dyDescent="0.3">
      <c r="A2" t="s">
        <v>39</v>
      </c>
    </row>
    <row r="3" spans="1:1" x14ac:dyDescent="0.3">
      <c r="A3" t="s">
        <v>38</v>
      </c>
    </row>
    <row r="4" spans="1:1" x14ac:dyDescent="0.3">
      <c r="A4" t="s">
        <v>37</v>
      </c>
    </row>
    <row r="5" spans="1:1" x14ac:dyDescent="0.3">
      <c r="A5" t="s">
        <v>36</v>
      </c>
    </row>
    <row r="6" spans="1:1" x14ac:dyDescent="0.3">
      <c r="A6" t="s">
        <v>35</v>
      </c>
    </row>
    <row r="7" spans="1:1" x14ac:dyDescent="0.3">
      <c r="A7" t="s">
        <v>34</v>
      </c>
    </row>
    <row r="8" spans="1:1" x14ac:dyDescent="0.3">
      <c r="A8" t="s">
        <v>33</v>
      </c>
    </row>
    <row r="9" spans="1:1" x14ac:dyDescent="0.3">
      <c r="A9" t="s">
        <v>32</v>
      </c>
    </row>
    <row r="10" spans="1:1" x14ac:dyDescent="0.3">
      <c r="A10" t="s">
        <v>31</v>
      </c>
    </row>
    <row r="11" spans="1:1" x14ac:dyDescent="0.3">
      <c r="A11" t="s">
        <v>30</v>
      </c>
    </row>
    <row r="12" spans="1:1" x14ac:dyDescent="0.3">
      <c r="A12" t="s">
        <v>29</v>
      </c>
    </row>
    <row r="13" spans="1:1" x14ac:dyDescent="0.3">
      <c r="A1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Conjunto de datos 8</vt:lpstr>
      <vt:lpstr>Conjunto de datos 8.csv</vt:lpstr>
      <vt:lpstr>Metadatos 8.csv</vt:lpstr>
      <vt:lpstr>Diccionario 8.csv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SISTEMAS</cp:lastModifiedBy>
  <dcterms:created xsi:type="dcterms:W3CDTF">2026-07-01T14:40:46Z</dcterms:created>
  <dcterms:modified xsi:type="dcterms:W3CDTF">2026-07-01T14:43:17Z</dcterms:modified>
</cp:coreProperties>
</file>